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830"/>
  </bookViews>
  <sheets>
    <sheet name="Scenariusze" sheetId="4" r:id="rId1"/>
  </sheets>
  <externalReferences>
    <externalReference r:id="rId2"/>
  </externalReferences>
  <definedNames>
    <definedName name="Cena">Scenariusze!$C$4</definedName>
    <definedName name="Green">#REF!</definedName>
    <definedName name="Hungary">#REF!</definedName>
    <definedName name="Poland">#REF!</definedName>
    <definedName name="Red">#REF!</definedName>
    <definedName name="Udział">Scenariusze!$C$10</definedName>
    <definedName name="Yellow">#REF!</definedName>
    <definedName name="Zysk">Scenariusze!$C$9</definedName>
  </definedNames>
  <calcPr calcId="124519"/>
</workbook>
</file>

<file path=xl/calcChain.xml><?xml version="1.0" encoding="utf-8"?>
<calcChain xmlns="http://schemas.openxmlformats.org/spreadsheetml/2006/main">
  <c r="C5" i="4"/>
  <c r="C10"/>
  <c r="C7"/>
  <c r="C6"/>
  <c r="C9"/>
</calcChain>
</file>

<file path=xl/sharedStrings.xml><?xml version="1.0" encoding="utf-8"?>
<sst xmlns="http://schemas.openxmlformats.org/spreadsheetml/2006/main" count="8" uniqueCount="8">
  <si>
    <t>Koszt jednostkowy</t>
  </si>
  <si>
    <t>Cena Towaru</t>
  </si>
  <si>
    <t>Sprzedaż w sztukach</t>
  </si>
  <si>
    <t>Koszt całkowity</t>
  </si>
  <si>
    <t>Przychód</t>
  </si>
  <si>
    <t>Wydatki na reklamę</t>
  </si>
  <si>
    <t>Zysk/Strata</t>
  </si>
  <si>
    <t>Udział Rynkowy</t>
  </si>
</sst>
</file>

<file path=xl/styles.xml><?xml version="1.0" encoding="utf-8"?>
<styleSheet xmlns="http://schemas.openxmlformats.org/spreadsheetml/2006/main">
  <numFmts count="1">
    <numFmt numFmtId="167" formatCode="0.0%"/>
  </numFmts>
  <fonts count="4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3" fontId="0" fillId="0" borderId="1" xfId="0" applyNumberFormat="1" applyBorder="1"/>
    <xf numFmtId="3" fontId="0" fillId="3" borderId="1" xfId="0" applyNumberFormat="1" applyFill="1" applyBorder="1"/>
    <xf numFmtId="167" fontId="1" fillId="3" borderId="1" xfId="2" applyNumberFormat="1" applyFill="1" applyBorder="1"/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rowadzanie%20formu&#32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rowadzanie formu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Arkusz80" enableFormatConditionsCalculation="0">
    <tabColor indexed="12"/>
  </sheetPr>
  <dimension ref="B3:C10"/>
  <sheetViews>
    <sheetView showGridLines="0" tabSelected="1" workbookViewId="0">
      <selection activeCell="B3" sqref="B3"/>
    </sheetView>
  </sheetViews>
  <sheetFormatPr defaultRowHeight="12.75"/>
  <cols>
    <col min="2" max="2" width="19.140625" bestFit="1" customWidth="1"/>
    <col min="3" max="3" width="11.7109375" customWidth="1"/>
  </cols>
  <sheetData>
    <row r="3" spans="2:3">
      <c r="B3" s="1" t="s">
        <v>0</v>
      </c>
      <c r="C3" s="1">
        <v>45</v>
      </c>
    </row>
    <row r="4" spans="2:3">
      <c r="B4" s="1" t="s">
        <v>1</v>
      </c>
      <c r="C4" s="2">
        <v>52</v>
      </c>
    </row>
    <row r="5" spans="2:3">
      <c r="B5" s="1" t="s">
        <v>2</v>
      </c>
      <c r="C5" s="3">
        <f>IF(C4&lt;60,(60-C4)^2,0)*6578</f>
        <v>420992</v>
      </c>
    </row>
    <row r="6" spans="2:3">
      <c r="B6" s="1" t="s">
        <v>3</v>
      </c>
      <c r="C6" s="3">
        <f>C5*C3</f>
        <v>18944640</v>
      </c>
    </row>
    <row r="7" spans="2:3">
      <c r="B7" s="1" t="s">
        <v>4</v>
      </c>
      <c r="C7" s="3">
        <f>C5*C4</f>
        <v>21891584</v>
      </c>
    </row>
    <row r="8" spans="2:3">
      <c r="B8" s="1" t="s">
        <v>5</v>
      </c>
      <c r="C8" s="3">
        <v>2500000</v>
      </c>
    </row>
    <row r="9" spans="2:3">
      <c r="B9" s="1" t="s">
        <v>6</v>
      </c>
      <c r="C9" s="4">
        <f>C7-C8-C6</f>
        <v>446944</v>
      </c>
    </row>
    <row r="10" spans="2:3">
      <c r="B10" s="1" t="s">
        <v>7</v>
      </c>
      <c r="C10" s="5">
        <f>IF(C5&gt;5000000,1,C5/5000000)</f>
        <v>8.4198400000000007E-2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Scenariusze</vt:lpstr>
      <vt:lpstr>Cena</vt:lpstr>
      <vt:lpstr>Udział</vt:lpstr>
      <vt:lpstr>Zysk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2009-02-10T15:11:25Z</dcterms:created>
  <dcterms:modified xsi:type="dcterms:W3CDTF">2009-02-21T20:22:59Z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